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<sst xmlns="http://schemas.openxmlformats.org/spreadsheetml/2006/main" count="186" uniqueCount="70">
  <si>
    <t>Team</t>
  </si>
  <si>
    <t>High Fidelity</t>
  </si>
  <si>
    <t>KKW</t>
  </si>
  <si>
    <t>Tilly and the Palmolives</t>
  </si>
  <si>
    <t>Luzifers graue Zellen</t>
  </si>
  <si>
    <t>Die Fragwürdigen</t>
  </si>
  <si>
    <t>Fanclub</t>
  </si>
  <si>
    <t>Brigade Biber</t>
  </si>
  <si>
    <t>Ganz nah dran</t>
  </si>
  <si>
    <t>Teddy Bielefeld</t>
  </si>
  <si>
    <t>Ligapunkte aktuell</t>
  </si>
  <si>
    <t xml:space="preserve">Ketzer </t>
  </si>
  <si>
    <t>Team Ultimo</t>
  </si>
  <si>
    <t>Mecklenbeck-Vorpommern</t>
  </si>
  <si>
    <t xml:space="preserve">Academia Nuts </t>
  </si>
  <si>
    <t>Die Schwätzer</t>
  </si>
  <si>
    <t>Die katalytischen Konverter</t>
  </si>
  <si>
    <t>Grad hab ich's noch gewusst</t>
  </si>
  <si>
    <t xml:space="preserve">Dream Team </t>
  </si>
  <si>
    <t>-</t>
  </si>
  <si>
    <t>Gute Laune</t>
  </si>
  <si>
    <t>Die Kommune</t>
  </si>
  <si>
    <t>Die Ahnungslosen</t>
  </si>
  <si>
    <t>The O-Connection</t>
  </si>
  <si>
    <t>Der Tisch klebt</t>
  </si>
  <si>
    <t xml:space="preserve">Die Unwissenden </t>
  </si>
  <si>
    <t>Hole in One</t>
  </si>
  <si>
    <t>Salt and Vinegar</t>
  </si>
  <si>
    <t>Zysties Paten</t>
  </si>
  <si>
    <t>Killrockstars</t>
  </si>
  <si>
    <t xml:space="preserve">Keine Ahnung </t>
  </si>
  <si>
    <t>The Wee Free Men</t>
  </si>
  <si>
    <t>Johnny Watson</t>
  </si>
  <si>
    <t>Chaosjünger</t>
  </si>
  <si>
    <t xml:space="preserve">Die Jauchs </t>
  </si>
  <si>
    <t xml:space="preserve">Rappelkiste </t>
  </si>
  <si>
    <t>Carpe diem</t>
  </si>
  <si>
    <t xml:space="preserve">Die rote Leuchte </t>
  </si>
  <si>
    <t xml:space="preserve">Der Ruchlose </t>
  </si>
  <si>
    <t xml:space="preserve">Klara </t>
  </si>
  <si>
    <t>Die KKK-Bande</t>
  </si>
  <si>
    <t>Die Ausgestoßenen</t>
  </si>
  <si>
    <t>Die ???</t>
  </si>
  <si>
    <t>Besserwissi</t>
  </si>
  <si>
    <t xml:space="preserve">Southpark Cowboys </t>
  </si>
  <si>
    <t xml:space="preserve">Foundation für Recht und Verfassung </t>
  </si>
  <si>
    <t>Franz jagt in einem verwahr-losten Taxi quer durch MS</t>
  </si>
  <si>
    <t xml:space="preserve">Double the Trouble </t>
  </si>
  <si>
    <t xml:space="preserve">Zündomat </t>
  </si>
  <si>
    <t xml:space="preserve">Alle Kinder </t>
  </si>
  <si>
    <t>Preußen Münster 06</t>
  </si>
  <si>
    <t xml:space="preserve">Average Joe's </t>
  </si>
  <si>
    <t xml:space="preserve">GAD </t>
  </si>
  <si>
    <t xml:space="preserve">Johnny and the Gilmore Girls </t>
  </si>
  <si>
    <t xml:space="preserve">Olle Uhse / LKH </t>
  </si>
  <si>
    <t>Quizmasters of Disaster</t>
  </si>
  <si>
    <t xml:space="preserve">No Seats </t>
  </si>
  <si>
    <t xml:space="preserve">Ligapunkte Ende November </t>
  </si>
  <si>
    <t>Anzahl Teilnahmen Dezember</t>
  </si>
  <si>
    <t>Spielpunkte gesamt Dezember</t>
  </si>
  <si>
    <t>Startpunkte Dezember (max. 2 pro Monat)</t>
  </si>
  <si>
    <t>Platzierung Kling Klang 04.12.2006</t>
  </si>
  <si>
    <t xml:space="preserve">Punkte 
Kling Klang 04.12.2006 </t>
  </si>
  <si>
    <t xml:space="preserve">Sunshine </t>
  </si>
  <si>
    <t>Platzierung Rathlin's 14.12.2006</t>
  </si>
  <si>
    <t>Punkte Rathlin's 14.12.2006</t>
  </si>
  <si>
    <t>Platzierung Buddenturm 19.12.2006</t>
  </si>
  <si>
    <t>Punkte Buddenturm 19.12.2006</t>
  </si>
  <si>
    <t xml:space="preserve">Das Gallische Dorf </t>
  </si>
  <si>
    <t xml:space="preserve">Fab Four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</si>
</sst>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" xfId="0" applyFont="1" applyBorder="1" applyAlignment="1" quotePrefix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" fontId="3" fillId="0" borderId="2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3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zoomScale="90" zoomScaleNormal="90" workbookViewId="0" topLeftCell="A34">
      <selection activeCell="A59" sqref="A59"/>
    </sheetView>
  </sheetViews>
  <sheetFormatPr defaultColWidth="11.421875" defaultRowHeight="12.75"/>
  <cols>
    <col min="1" max="1" width="5.421875" style="7" customWidth="1"/>
    <col min="2" max="2" width="29.8515625" style="4" customWidth="1"/>
    <col min="3" max="3" width="14.00390625" style="7" customWidth="1"/>
    <col min="4" max="4" width="13.140625" style="11" customWidth="1"/>
    <col min="5" max="10" width="14.57421875" style="0" customWidth="1"/>
    <col min="11" max="11" width="13.140625" style="0" customWidth="1"/>
    <col min="12" max="12" width="13.140625" style="10" customWidth="1"/>
    <col min="13" max="13" width="12.8515625" style="0" customWidth="1"/>
  </cols>
  <sheetData>
    <row r="1" spans="1:13" s="4" customFormat="1" ht="60.75" thickBot="1">
      <c r="A1" s="2"/>
      <c r="B1" s="2" t="s">
        <v>0</v>
      </c>
      <c r="C1" s="2" t="s">
        <v>10</v>
      </c>
      <c r="D1" s="8" t="s">
        <v>57</v>
      </c>
      <c r="E1" s="2" t="s">
        <v>61</v>
      </c>
      <c r="F1" s="2" t="s">
        <v>62</v>
      </c>
      <c r="G1" s="2" t="s">
        <v>64</v>
      </c>
      <c r="H1" s="2" t="s">
        <v>65</v>
      </c>
      <c r="I1" s="2" t="s">
        <v>66</v>
      </c>
      <c r="J1" s="2" t="s">
        <v>67</v>
      </c>
      <c r="K1" s="2" t="s">
        <v>58</v>
      </c>
      <c r="L1" s="8" t="s">
        <v>59</v>
      </c>
      <c r="M1" s="2" t="s">
        <v>60</v>
      </c>
    </row>
    <row r="2" spans="1:13" ht="16.5" thickBot="1">
      <c r="A2" s="6">
        <v>1</v>
      </c>
      <c r="B2" s="3" t="s">
        <v>11</v>
      </c>
      <c r="C2" s="12">
        <f>D2+L2+M2</f>
        <v>129</v>
      </c>
      <c r="D2" s="9">
        <v>107</v>
      </c>
      <c r="E2" s="1">
        <v>1</v>
      </c>
      <c r="F2" s="1">
        <v>20</v>
      </c>
      <c r="G2" s="1">
        <v>1</v>
      </c>
      <c r="H2" s="1">
        <v>20</v>
      </c>
      <c r="I2" s="1">
        <v>1</v>
      </c>
      <c r="J2" s="1">
        <v>20</v>
      </c>
      <c r="K2" s="5">
        <v>3</v>
      </c>
      <c r="L2" s="9">
        <f>(F2+H2+J2)/K2</f>
        <v>20</v>
      </c>
      <c r="M2" s="1">
        <v>2</v>
      </c>
    </row>
    <row r="3" spans="1:13" ht="16.5" thickBot="1">
      <c r="A3" s="6">
        <v>2</v>
      </c>
      <c r="B3" s="3" t="s">
        <v>2</v>
      </c>
      <c r="C3" s="12">
        <f>D3+L3+M3</f>
        <v>116.66666666666667</v>
      </c>
      <c r="D3" s="9">
        <v>100</v>
      </c>
      <c r="E3" s="1">
        <v>8</v>
      </c>
      <c r="F3" s="1">
        <v>13</v>
      </c>
      <c r="G3" s="1">
        <v>5</v>
      </c>
      <c r="H3" s="1">
        <v>16</v>
      </c>
      <c r="I3" s="1">
        <v>6</v>
      </c>
      <c r="J3" s="1">
        <v>15</v>
      </c>
      <c r="K3" s="1">
        <v>3</v>
      </c>
      <c r="L3" s="9">
        <f>(F3+H3+J3)/K3</f>
        <v>14.666666666666666</v>
      </c>
      <c r="M3" s="1">
        <v>2</v>
      </c>
    </row>
    <row r="4" spans="1:13" ht="16.5" thickBot="1">
      <c r="A4" s="6">
        <v>3</v>
      </c>
      <c r="B4" s="3" t="s">
        <v>5</v>
      </c>
      <c r="C4" s="12">
        <f>D4+L4+M4</f>
        <v>110.5</v>
      </c>
      <c r="D4" s="9">
        <v>91</v>
      </c>
      <c r="E4" s="1">
        <v>2</v>
      </c>
      <c r="F4" s="1">
        <v>19</v>
      </c>
      <c r="G4" s="1" t="s">
        <v>19</v>
      </c>
      <c r="H4" s="1">
        <v>0</v>
      </c>
      <c r="I4" s="1">
        <v>5</v>
      </c>
      <c r="J4" s="1">
        <v>16</v>
      </c>
      <c r="K4" s="1">
        <v>2</v>
      </c>
      <c r="L4" s="9">
        <f>(F4+H4+J4)/K4</f>
        <v>17.5</v>
      </c>
      <c r="M4" s="1">
        <f>K4*1</f>
        <v>2</v>
      </c>
    </row>
    <row r="5" spans="1:13" ht="16.5" thickBot="1">
      <c r="A5" s="6">
        <v>4</v>
      </c>
      <c r="B5" s="3" t="s">
        <v>1</v>
      </c>
      <c r="C5" s="12">
        <f>D5+L5+M5</f>
        <v>105.5</v>
      </c>
      <c r="D5" s="9">
        <v>87</v>
      </c>
      <c r="E5" s="1">
        <v>2</v>
      </c>
      <c r="F5" s="1">
        <v>19</v>
      </c>
      <c r="G5" s="1" t="s">
        <v>19</v>
      </c>
      <c r="H5" s="1">
        <v>0</v>
      </c>
      <c r="I5" s="1">
        <v>7</v>
      </c>
      <c r="J5" s="1">
        <v>14</v>
      </c>
      <c r="K5" s="1">
        <v>2</v>
      </c>
      <c r="L5" s="9">
        <f>(F5+H5+J5)/K5</f>
        <v>16.5</v>
      </c>
      <c r="M5" s="1">
        <f>K5*1</f>
        <v>2</v>
      </c>
    </row>
    <row r="6" spans="1:13" ht="16.5" thickBot="1">
      <c r="A6" s="6">
        <v>5</v>
      </c>
      <c r="B6" s="3" t="s">
        <v>16</v>
      </c>
      <c r="C6" s="12">
        <f>D6+L6+M6</f>
        <v>104.5</v>
      </c>
      <c r="D6" s="9">
        <v>86</v>
      </c>
      <c r="E6" s="1">
        <v>6</v>
      </c>
      <c r="F6" s="1">
        <v>15</v>
      </c>
      <c r="G6" s="1">
        <v>3</v>
      </c>
      <c r="H6" s="1">
        <v>18</v>
      </c>
      <c r="I6" s="1" t="s">
        <v>19</v>
      </c>
      <c r="J6" s="1">
        <v>0</v>
      </c>
      <c r="K6" s="1">
        <v>2</v>
      </c>
      <c r="L6" s="9">
        <f>(F6+H6+J6)/K6</f>
        <v>16.5</v>
      </c>
      <c r="M6" s="1">
        <f>K6*1</f>
        <v>2</v>
      </c>
    </row>
    <row r="7" spans="1:13" ht="16.5" thickBot="1">
      <c r="A7" s="6">
        <v>6</v>
      </c>
      <c r="B7" s="3" t="s">
        <v>24</v>
      </c>
      <c r="C7" s="12">
        <f>D7+L7+M7</f>
        <v>102</v>
      </c>
      <c r="D7" s="9">
        <v>82</v>
      </c>
      <c r="E7" s="1">
        <v>4</v>
      </c>
      <c r="F7" s="1">
        <v>17</v>
      </c>
      <c r="G7" s="1">
        <v>2</v>
      </c>
      <c r="H7" s="1">
        <v>19</v>
      </c>
      <c r="I7" s="1" t="s">
        <v>19</v>
      </c>
      <c r="J7" s="1">
        <v>0</v>
      </c>
      <c r="K7" s="1">
        <v>2</v>
      </c>
      <c r="L7" s="9">
        <f>(F7+H7+J7)/K7</f>
        <v>18</v>
      </c>
      <c r="M7" s="1">
        <f>K7*1</f>
        <v>2</v>
      </c>
    </row>
    <row r="8" spans="1:13" ht="16.5" thickBot="1">
      <c r="A8" s="6">
        <v>7</v>
      </c>
      <c r="B8" s="3" t="s">
        <v>12</v>
      </c>
      <c r="C8" s="12">
        <f>D8+L8+M8</f>
        <v>95.5</v>
      </c>
      <c r="D8" s="9">
        <v>80</v>
      </c>
      <c r="E8" s="1">
        <v>5</v>
      </c>
      <c r="F8" s="1">
        <v>16</v>
      </c>
      <c r="G8" s="1">
        <v>10</v>
      </c>
      <c r="H8" s="1">
        <v>11</v>
      </c>
      <c r="I8" s="1" t="s">
        <v>19</v>
      </c>
      <c r="J8" s="1">
        <v>0</v>
      </c>
      <c r="K8" s="1">
        <v>2</v>
      </c>
      <c r="L8" s="9">
        <f>(F8+H8+J8)/K8</f>
        <v>13.5</v>
      </c>
      <c r="M8" s="1">
        <f>K8*1</f>
        <v>2</v>
      </c>
    </row>
    <row r="9" spans="1:13" ht="16.5" thickBot="1">
      <c r="A9" s="6">
        <v>8</v>
      </c>
      <c r="B9" s="3" t="s">
        <v>6</v>
      </c>
      <c r="C9" s="12">
        <f>D9+L9+M9</f>
        <v>95.33333333333333</v>
      </c>
      <c r="D9" s="9">
        <v>80</v>
      </c>
      <c r="E9" s="1">
        <v>15</v>
      </c>
      <c r="F9" s="1">
        <v>6</v>
      </c>
      <c r="G9" s="1">
        <v>6</v>
      </c>
      <c r="H9" s="1">
        <v>15</v>
      </c>
      <c r="I9" s="1">
        <v>2</v>
      </c>
      <c r="J9" s="1">
        <v>19</v>
      </c>
      <c r="K9" s="1">
        <v>3</v>
      </c>
      <c r="L9" s="9">
        <f>(F9+H9+J9)/K9</f>
        <v>13.333333333333334</v>
      </c>
      <c r="M9" s="1">
        <v>2</v>
      </c>
    </row>
    <row r="10" spans="1:13" ht="16.5" thickBot="1">
      <c r="A10" s="6">
        <v>9</v>
      </c>
      <c r="B10" s="3" t="s">
        <v>9</v>
      </c>
      <c r="C10" s="12">
        <f>D10+L10+M10</f>
        <v>87</v>
      </c>
      <c r="D10" s="9">
        <v>74</v>
      </c>
      <c r="E10" s="1" t="s">
        <v>19</v>
      </c>
      <c r="F10" s="1">
        <v>0</v>
      </c>
      <c r="G10" s="1">
        <v>9</v>
      </c>
      <c r="H10" s="1">
        <v>12</v>
      </c>
      <c r="I10" s="1" t="s">
        <v>19</v>
      </c>
      <c r="J10" s="1">
        <v>0</v>
      </c>
      <c r="K10" s="1">
        <v>1</v>
      </c>
      <c r="L10" s="9">
        <f>(F10+H10+J10)/K10</f>
        <v>12</v>
      </c>
      <c r="M10" s="1">
        <f>K10*1</f>
        <v>1</v>
      </c>
    </row>
    <row r="11" spans="1:13" ht="16.5" thickBot="1">
      <c r="A11" s="6">
        <v>10</v>
      </c>
      <c r="B11" s="3" t="s">
        <v>29</v>
      </c>
      <c r="C11" s="12">
        <f>D11+L11+M11</f>
        <v>85</v>
      </c>
      <c r="D11" s="9">
        <v>71</v>
      </c>
      <c r="E11" s="1" t="s">
        <v>19</v>
      </c>
      <c r="F11" s="1">
        <v>0</v>
      </c>
      <c r="G11" s="1">
        <v>8</v>
      </c>
      <c r="H11" s="1">
        <v>13</v>
      </c>
      <c r="I11" s="1" t="s">
        <v>19</v>
      </c>
      <c r="J11" s="1">
        <v>0</v>
      </c>
      <c r="K11" s="1">
        <v>1</v>
      </c>
      <c r="L11" s="9">
        <f>(F11+H11+J11)/K11</f>
        <v>13</v>
      </c>
      <c r="M11" s="1">
        <f>K11*1</f>
        <v>1</v>
      </c>
    </row>
    <row r="12" spans="1:13" ht="16.5" thickBot="1">
      <c r="A12" s="6">
        <v>11</v>
      </c>
      <c r="B12" s="3" t="s">
        <v>7</v>
      </c>
      <c r="C12" s="12">
        <f>D12+L12+M12</f>
        <v>84</v>
      </c>
      <c r="D12" s="9">
        <v>74</v>
      </c>
      <c r="E12" s="1">
        <v>12</v>
      </c>
      <c r="F12" s="1">
        <v>9</v>
      </c>
      <c r="G12" s="1" t="s">
        <v>19</v>
      </c>
      <c r="H12" s="1">
        <v>0</v>
      </c>
      <c r="I12" s="1" t="s">
        <v>19</v>
      </c>
      <c r="J12" s="1">
        <v>0</v>
      </c>
      <c r="K12" s="1">
        <v>1</v>
      </c>
      <c r="L12" s="9">
        <f>(F12+H12+J12)/K12</f>
        <v>9</v>
      </c>
      <c r="M12" s="1">
        <f>K12*1</f>
        <v>1</v>
      </c>
    </row>
    <row r="13" spans="1:13" ht="16.5" thickBot="1">
      <c r="A13" s="6">
        <v>12</v>
      </c>
      <c r="B13" s="3" t="s">
        <v>14</v>
      </c>
      <c r="C13" s="12">
        <f>D13+L13+M13</f>
        <v>82.33333333333333</v>
      </c>
      <c r="D13" s="9">
        <v>69</v>
      </c>
      <c r="E13" s="1">
        <v>11</v>
      </c>
      <c r="F13" s="1">
        <v>10</v>
      </c>
      <c r="G13" s="1">
        <v>14</v>
      </c>
      <c r="H13" s="1">
        <v>7</v>
      </c>
      <c r="I13" s="1">
        <v>4</v>
      </c>
      <c r="J13" s="1">
        <v>17</v>
      </c>
      <c r="K13" s="1">
        <v>3</v>
      </c>
      <c r="L13" s="9">
        <f>(F13+H13+J13)/K13</f>
        <v>11.333333333333334</v>
      </c>
      <c r="M13" s="1">
        <v>2</v>
      </c>
    </row>
    <row r="14" spans="1:13" ht="16.5" thickBot="1">
      <c r="A14" s="6">
        <v>13</v>
      </c>
      <c r="B14" s="3" t="s">
        <v>4</v>
      </c>
      <c r="C14" s="12">
        <f>D14+L14+M14</f>
        <v>79</v>
      </c>
      <c r="D14" s="9">
        <v>64</v>
      </c>
      <c r="E14" s="1">
        <v>7</v>
      </c>
      <c r="F14" s="1">
        <v>14</v>
      </c>
      <c r="G14" s="1" t="s">
        <v>19</v>
      </c>
      <c r="H14" s="1">
        <v>0</v>
      </c>
      <c r="I14" s="1" t="s">
        <v>19</v>
      </c>
      <c r="J14" s="1">
        <v>0</v>
      </c>
      <c r="K14" s="1">
        <v>1</v>
      </c>
      <c r="L14" s="9">
        <f>(F14+H14+J14)/K14</f>
        <v>14</v>
      </c>
      <c r="M14" s="1">
        <f>K14*1</f>
        <v>1</v>
      </c>
    </row>
    <row r="15" spans="1:13" ht="16.5" thickBot="1">
      <c r="A15" s="6">
        <v>14</v>
      </c>
      <c r="B15" s="3" t="s">
        <v>8</v>
      </c>
      <c r="C15" s="12">
        <f>D15+L15+M15</f>
        <v>76.5</v>
      </c>
      <c r="D15" s="9">
        <v>65</v>
      </c>
      <c r="E15" s="1">
        <v>17</v>
      </c>
      <c r="F15" s="1">
        <v>4</v>
      </c>
      <c r="G15" s="1">
        <v>6</v>
      </c>
      <c r="H15" s="1">
        <v>15</v>
      </c>
      <c r="I15" s="1" t="s">
        <v>19</v>
      </c>
      <c r="J15" s="1">
        <v>0</v>
      </c>
      <c r="K15" s="1">
        <v>2</v>
      </c>
      <c r="L15" s="9">
        <f>(F15+H15+J15)/K15</f>
        <v>9.5</v>
      </c>
      <c r="M15" s="1">
        <f>K15*1</f>
        <v>2</v>
      </c>
    </row>
    <row r="16" spans="1:13" ht="16.5" thickBot="1">
      <c r="A16" s="6">
        <v>15</v>
      </c>
      <c r="B16" s="3" t="s">
        <v>17</v>
      </c>
      <c r="C16" s="12">
        <f>D16+L16+M16</f>
        <v>72</v>
      </c>
      <c r="D16" s="9">
        <v>59</v>
      </c>
      <c r="E16" s="1">
        <v>9</v>
      </c>
      <c r="F16" s="1">
        <v>12</v>
      </c>
      <c r="G16" s="1">
        <v>11</v>
      </c>
      <c r="H16" s="1">
        <v>10</v>
      </c>
      <c r="I16" s="1" t="s">
        <v>19</v>
      </c>
      <c r="J16" s="1">
        <v>0</v>
      </c>
      <c r="K16" s="1">
        <v>2</v>
      </c>
      <c r="L16" s="9">
        <f>(F16+H16+J16)/K16</f>
        <v>11</v>
      </c>
      <c r="M16" s="1">
        <f>K16*1</f>
        <v>2</v>
      </c>
    </row>
    <row r="17" spans="1:13" ht="16.5" thickBot="1">
      <c r="A17" s="6">
        <v>16</v>
      </c>
      <c r="B17" s="3" t="s">
        <v>32</v>
      </c>
      <c r="C17" s="12">
        <f>D17+L17+M17</f>
        <v>71</v>
      </c>
      <c r="D17" s="9">
        <v>53</v>
      </c>
      <c r="E17" s="1" t="s">
        <v>19</v>
      </c>
      <c r="F17" s="1">
        <v>0</v>
      </c>
      <c r="G17" s="1">
        <v>4</v>
      </c>
      <c r="H17" s="1">
        <v>17</v>
      </c>
      <c r="I17" s="1" t="s">
        <v>19</v>
      </c>
      <c r="J17" s="1">
        <v>0</v>
      </c>
      <c r="K17" s="1">
        <v>1</v>
      </c>
      <c r="L17" s="9">
        <f>(F17+H17+J17)/K17</f>
        <v>17</v>
      </c>
      <c r="M17" s="1">
        <f>K17*1</f>
        <v>1</v>
      </c>
    </row>
    <row r="18" spans="1:13" ht="16.5" thickBot="1">
      <c r="A18" s="6">
        <v>17</v>
      </c>
      <c r="B18" s="3" t="s">
        <v>13</v>
      </c>
      <c r="C18" s="12">
        <f>D18+L18+M18</f>
        <v>65.5</v>
      </c>
      <c r="D18" s="9">
        <v>58</v>
      </c>
      <c r="E18" s="1">
        <v>20</v>
      </c>
      <c r="F18" s="1">
        <v>1</v>
      </c>
      <c r="G18" s="1" t="s">
        <v>19</v>
      </c>
      <c r="H18" s="1">
        <v>0</v>
      </c>
      <c r="I18" s="1">
        <v>11</v>
      </c>
      <c r="J18" s="1">
        <v>10</v>
      </c>
      <c r="K18" s="1">
        <v>2</v>
      </c>
      <c r="L18" s="9">
        <f>(F18+H18+J18)/K18</f>
        <v>5.5</v>
      </c>
      <c r="M18" s="1">
        <f>K18*1</f>
        <v>2</v>
      </c>
    </row>
    <row r="19" spans="1:13" ht="16.5" thickBot="1">
      <c r="A19" s="6">
        <v>18</v>
      </c>
      <c r="B19" s="3" t="s">
        <v>35</v>
      </c>
      <c r="C19" s="12">
        <f>D19+L19+M19</f>
        <v>57</v>
      </c>
      <c r="D19" s="9">
        <v>45</v>
      </c>
      <c r="E19" s="1">
        <v>10</v>
      </c>
      <c r="F19" s="1">
        <v>11</v>
      </c>
      <c r="G19" s="1" t="s">
        <v>19</v>
      </c>
      <c r="H19" s="1">
        <v>0</v>
      </c>
      <c r="I19" s="1" t="s">
        <v>19</v>
      </c>
      <c r="J19" s="1">
        <v>0</v>
      </c>
      <c r="K19" s="1">
        <v>1</v>
      </c>
      <c r="L19" s="9">
        <f>(F19+H19+J19)/K19</f>
        <v>11</v>
      </c>
      <c r="M19" s="1">
        <f>K19*1</f>
        <v>1</v>
      </c>
    </row>
    <row r="20" spans="1:13" ht="16.5" thickBot="1">
      <c r="A20" s="6">
        <v>19</v>
      </c>
      <c r="B20" s="3" t="s">
        <v>36</v>
      </c>
      <c r="C20" s="12">
        <f>D20+L20+M20</f>
        <v>51</v>
      </c>
      <c r="D20" s="9">
        <v>42</v>
      </c>
      <c r="E20" s="1">
        <v>13</v>
      </c>
      <c r="F20" s="1">
        <v>8</v>
      </c>
      <c r="G20" s="1" t="s">
        <v>19</v>
      </c>
      <c r="H20" s="1">
        <v>0</v>
      </c>
      <c r="I20" s="1" t="s">
        <v>19</v>
      </c>
      <c r="J20" s="1">
        <v>0</v>
      </c>
      <c r="K20" s="1">
        <v>1</v>
      </c>
      <c r="L20" s="9">
        <f>(F20+H20+J20)/K20</f>
        <v>8</v>
      </c>
      <c r="M20" s="1">
        <f>K20*1</f>
        <v>1</v>
      </c>
    </row>
    <row r="21" spans="1:13" ht="16.5" thickBot="1">
      <c r="A21" s="6">
        <v>20</v>
      </c>
      <c r="B21" s="3" t="s">
        <v>3</v>
      </c>
      <c r="C21" s="12">
        <f>D21+L21+M21</f>
        <v>46</v>
      </c>
      <c r="D21" s="9">
        <v>46</v>
      </c>
      <c r="E21" s="1" t="s">
        <v>19</v>
      </c>
      <c r="F21" s="1">
        <v>0</v>
      </c>
      <c r="G21" s="1" t="s">
        <v>19</v>
      </c>
      <c r="H21" s="1">
        <v>0</v>
      </c>
      <c r="I21" s="1" t="s">
        <v>19</v>
      </c>
      <c r="J21" s="1">
        <v>0</v>
      </c>
      <c r="K21" s="1">
        <v>0</v>
      </c>
      <c r="L21" s="9">
        <v>0</v>
      </c>
      <c r="M21" s="1">
        <f>K21*1</f>
        <v>0</v>
      </c>
    </row>
    <row r="22" spans="1:13" ht="16.5" thickBot="1">
      <c r="A22" s="6">
        <v>21</v>
      </c>
      <c r="B22" s="3" t="s">
        <v>40</v>
      </c>
      <c r="C22" s="12">
        <f>D22+L22+M22</f>
        <v>41</v>
      </c>
      <c r="D22" s="9">
        <v>31</v>
      </c>
      <c r="E22" s="1" t="s">
        <v>19</v>
      </c>
      <c r="F22" s="1">
        <v>0</v>
      </c>
      <c r="G22" s="1" t="s">
        <v>19</v>
      </c>
      <c r="H22" s="1">
        <v>0</v>
      </c>
      <c r="I22" s="1">
        <v>12</v>
      </c>
      <c r="J22" s="1">
        <v>9</v>
      </c>
      <c r="K22" s="1">
        <v>1</v>
      </c>
      <c r="L22" s="9">
        <f>(F22+H22+J22)/K22</f>
        <v>9</v>
      </c>
      <c r="M22" s="1">
        <f>K22*1</f>
        <v>1</v>
      </c>
    </row>
    <row r="23" spans="1:13" ht="16.5" thickBot="1">
      <c r="A23" s="6">
        <v>22</v>
      </c>
      <c r="B23" s="3" t="s">
        <v>23</v>
      </c>
      <c r="C23" s="12">
        <f>D23+L23+M23</f>
        <v>38</v>
      </c>
      <c r="D23" s="9">
        <v>33</v>
      </c>
      <c r="E23" s="1" t="s">
        <v>19</v>
      </c>
      <c r="F23" s="1">
        <v>0</v>
      </c>
      <c r="G23" s="1">
        <v>17</v>
      </c>
      <c r="H23" s="1">
        <v>4</v>
      </c>
      <c r="I23" s="1" t="s">
        <v>19</v>
      </c>
      <c r="J23" s="1">
        <v>0</v>
      </c>
      <c r="K23" s="1">
        <v>1</v>
      </c>
      <c r="L23" s="9">
        <f>(F23+H23+J23)/K23</f>
        <v>4</v>
      </c>
      <c r="M23" s="1">
        <f>K23*1</f>
        <v>1</v>
      </c>
    </row>
    <row r="24" spans="1:13" ht="16.5" thickBot="1">
      <c r="A24" s="6">
        <v>23</v>
      </c>
      <c r="B24" s="3" t="s">
        <v>27</v>
      </c>
      <c r="C24" s="12">
        <f>D24+L24+M24</f>
        <v>35</v>
      </c>
      <c r="D24" s="9">
        <v>31</v>
      </c>
      <c r="E24" s="1" t="s">
        <v>19</v>
      </c>
      <c r="F24" s="1">
        <v>0</v>
      </c>
      <c r="G24" s="1">
        <v>18</v>
      </c>
      <c r="H24" s="1">
        <v>3</v>
      </c>
      <c r="I24" s="1" t="s">
        <v>19</v>
      </c>
      <c r="J24" s="1">
        <v>0</v>
      </c>
      <c r="K24" s="1">
        <v>1</v>
      </c>
      <c r="L24" s="9">
        <f>(F24+H24+J24)/K24</f>
        <v>3</v>
      </c>
      <c r="M24" s="1">
        <f>K24*1</f>
        <v>1</v>
      </c>
    </row>
    <row r="25" spans="1:13" ht="16.5" thickBot="1">
      <c r="A25" s="6">
        <v>24</v>
      </c>
      <c r="B25" s="3" t="s">
        <v>30</v>
      </c>
      <c r="C25" s="12">
        <f>D25+L25+M25</f>
        <v>34</v>
      </c>
      <c r="D25" s="9">
        <v>28</v>
      </c>
      <c r="E25" s="1">
        <v>16</v>
      </c>
      <c r="F25" s="1">
        <v>5</v>
      </c>
      <c r="G25" s="1" t="s">
        <v>19</v>
      </c>
      <c r="H25" s="1">
        <v>0</v>
      </c>
      <c r="I25" s="1" t="s">
        <v>19</v>
      </c>
      <c r="J25" s="1">
        <v>0</v>
      </c>
      <c r="K25" s="1">
        <v>1</v>
      </c>
      <c r="L25" s="9">
        <f>(F25+H25+J25)/K25</f>
        <v>5</v>
      </c>
      <c r="M25" s="1">
        <f>K25*1</f>
        <v>1</v>
      </c>
    </row>
    <row r="26" spans="1:13" ht="16.5" thickBot="1">
      <c r="A26" s="6">
        <v>25</v>
      </c>
      <c r="B26" s="3" t="s">
        <v>33</v>
      </c>
      <c r="C26" s="12">
        <f>D26+L26+M26</f>
        <v>33</v>
      </c>
      <c r="D26" s="9">
        <v>24</v>
      </c>
      <c r="E26" s="1" t="s">
        <v>19</v>
      </c>
      <c r="F26" s="1">
        <v>0</v>
      </c>
      <c r="G26" s="1" t="s">
        <v>19</v>
      </c>
      <c r="H26" s="1">
        <v>0</v>
      </c>
      <c r="I26" s="1">
        <v>13</v>
      </c>
      <c r="J26" s="1">
        <v>8</v>
      </c>
      <c r="K26" s="1">
        <v>1</v>
      </c>
      <c r="L26" s="9">
        <f>(F26+H26+J26)/K26</f>
        <v>8</v>
      </c>
      <c r="M26" s="1">
        <f>K26*1</f>
        <v>1</v>
      </c>
    </row>
    <row r="27" spans="1:13" ht="16.5" thickBot="1">
      <c r="A27" s="6">
        <v>26</v>
      </c>
      <c r="B27" s="3" t="s">
        <v>18</v>
      </c>
      <c r="C27" s="12">
        <f>D27+L27+M27</f>
        <v>32</v>
      </c>
      <c r="D27" s="9">
        <v>32</v>
      </c>
      <c r="E27" s="1" t="s">
        <v>19</v>
      </c>
      <c r="F27" s="1">
        <v>0</v>
      </c>
      <c r="G27" s="1" t="s">
        <v>19</v>
      </c>
      <c r="H27" s="1">
        <v>0</v>
      </c>
      <c r="I27" s="1" t="s">
        <v>19</v>
      </c>
      <c r="J27" s="1">
        <v>0</v>
      </c>
      <c r="K27" s="1">
        <v>0</v>
      </c>
      <c r="L27" s="9">
        <v>0</v>
      </c>
      <c r="M27" s="1">
        <f>K27*1</f>
        <v>0</v>
      </c>
    </row>
    <row r="28" spans="1:13" ht="29.25" thickBot="1">
      <c r="A28" s="6">
        <v>27</v>
      </c>
      <c r="B28" s="3" t="s">
        <v>45</v>
      </c>
      <c r="C28" s="12">
        <f>D28+L28+M28</f>
        <v>29</v>
      </c>
      <c r="D28" s="9">
        <v>19</v>
      </c>
      <c r="E28" s="1" t="s">
        <v>19</v>
      </c>
      <c r="F28" s="1">
        <v>0</v>
      </c>
      <c r="G28" s="1">
        <v>12</v>
      </c>
      <c r="H28" s="1">
        <v>9</v>
      </c>
      <c r="I28" s="1" t="s">
        <v>19</v>
      </c>
      <c r="J28" s="1">
        <v>0</v>
      </c>
      <c r="K28" s="1">
        <v>1</v>
      </c>
      <c r="L28" s="9">
        <f>(F28+H28+J28)/K28</f>
        <v>9</v>
      </c>
      <c r="M28" s="1">
        <f>K28*1</f>
        <v>1</v>
      </c>
    </row>
    <row r="29" spans="1:13" ht="16.5" thickBot="1">
      <c r="A29" s="6">
        <v>28</v>
      </c>
      <c r="B29" s="3" t="s">
        <v>48</v>
      </c>
      <c r="C29" s="12">
        <f>D29+L29+M29</f>
        <v>27</v>
      </c>
      <c r="D29" s="9">
        <v>18</v>
      </c>
      <c r="E29" s="1" t="s">
        <v>19</v>
      </c>
      <c r="F29" s="1">
        <v>0</v>
      </c>
      <c r="G29" s="1" t="s">
        <v>19</v>
      </c>
      <c r="H29" s="1">
        <v>0</v>
      </c>
      <c r="I29" s="1">
        <v>13</v>
      </c>
      <c r="J29" s="1">
        <v>8</v>
      </c>
      <c r="K29" s="1">
        <v>1</v>
      </c>
      <c r="L29" s="9">
        <f>(F29+H29+J29)/K29</f>
        <v>8</v>
      </c>
      <c r="M29" s="1">
        <f>K29*1</f>
        <v>1</v>
      </c>
    </row>
    <row r="30" spans="1:13" ht="16.5" thickBot="1">
      <c r="A30" s="6">
        <v>28</v>
      </c>
      <c r="B30" s="3" t="s">
        <v>54</v>
      </c>
      <c r="C30" s="12">
        <f>D30+L30+M30</f>
        <v>26.5</v>
      </c>
      <c r="D30" s="9">
        <v>16</v>
      </c>
      <c r="E30" s="1" t="s">
        <v>19</v>
      </c>
      <c r="F30" s="1">
        <v>0</v>
      </c>
      <c r="G30" s="1">
        <v>15</v>
      </c>
      <c r="H30" s="1">
        <v>6</v>
      </c>
      <c r="I30" s="1">
        <v>10</v>
      </c>
      <c r="J30" s="1">
        <v>11</v>
      </c>
      <c r="K30" s="1">
        <v>2</v>
      </c>
      <c r="L30" s="9">
        <f>(F30+H30+J30)/K30</f>
        <v>8.5</v>
      </c>
      <c r="M30" s="1">
        <f>K30*1</f>
        <v>2</v>
      </c>
    </row>
    <row r="31" spans="1:13" ht="16.5" thickBot="1">
      <c r="A31" s="6">
        <v>30</v>
      </c>
      <c r="B31" s="3" t="s">
        <v>55</v>
      </c>
      <c r="C31" s="12">
        <f>D31+L31+M31</f>
        <v>21</v>
      </c>
      <c r="D31" s="9">
        <v>21</v>
      </c>
      <c r="E31" s="1" t="s">
        <v>19</v>
      </c>
      <c r="F31" s="1">
        <v>0</v>
      </c>
      <c r="G31" s="1" t="s">
        <v>19</v>
      </c>
      <c r="H31" s="1">
        <v>0</v>
      </c>
      <c r="I31" s="1" t="s">
        <v>19</v>
      </c>
      <c r="J31" s="1">
        <v>0</v>
      </c>
      <c r="K31" s="1">
        <v>0</v>
      </c>
      <c r="L31" s="9">
        <v>0</v>
      </c>
      <c r="M31" s="1">
        <f>K31*1</f>
        <v>0</v>
      </c>
    </row>
    <row r="32" spans="1:13" ht="16.5" thickBot="1">
      <c r="A32" s="6">
        <v>31</v>
      </c>
      <c r="B32" s="3" t="s">
        <v>34</v>
      </c>
      <c r="C32" s="12">
        <f>D32+L32+M32</f>
        <v>20</v>
      </c>
      <c r="D32" s="9">
        <v>20</v>
      </c>
      <c r="E32" s="1" t="s">
        <v>19</v>
      </c>
      <c r="F32" s="1">
        <v>0</v>
      </c>
      <c r="G32" s="1" t="s">
        <v>19</v>
      </c>
      <c r="H32" s="1">
        <v>0</v>
      </c>
      <c r="I32" s="1" t="s">
        <v>19</v>
      </c>
      <c r="J32" s="1">
        <v>0</v>
      </c>
      <c r="K32" s="1">
        <v>0</v>
      </c>
      <c r="L32" s="9">
        <v>0</v>
      </c>
      <c r="M32" s="1">
        <f>K32*1</f>
        <v>0</v>
      </c>
    </row>
    <row r="33" spans="1:13" ht="16.5" thickBot="1">
      <c r="A33" s="6">
        <v>32</v>
      </c>
      <c r="B33" s="3" t="s">
        <v>68</v>
      </c>
      <c r="C33" s="12">
        <f>D33+L33+M33</f>
        <v>19</v>
      </c>
      <c r="D33" s="9">
        <v>0</v>
      </c>
      <c r="E33" s="1" t="s">
        <v>19</v>
      </c>
      <c r="F33" s="1">
        <v>0</v>
      </c>
      <c r="G33" s="1" t="s">
        <v>19</v>
      </c>
      <c r="H33" s="1">
        <v>0</v>
      </c>
      <c r="I33" s="1">
        <v>3</v>
      </c>
      <c r="J33" s="1">
        <v>18</v>
      </c>
      <c r="K33" s="1">
        <v>1</v>
      </c>
      <c r="L33" s="9">
        <f>(F33+H33+J33)/K33</f>
        <v>18</v>
      </c>
      <c r="M33" s="1">
        <f>K33*1</f>
        <v>1</v>
      </c>
    </row>
    <row r="34" spans="1:13" ht="16.5" thickBot="1">
      <c r="A34" s="6">
        <v>32</v>
      </c>
      <c r="B34" s="3" t="s">
        <v>21</v>
      </c>
      <c r="C34" s="12">
        <f>D34+L34+M34</f>
        <v>19</v>
      </c>
      <c r="D34" s="9">
        <v>19</v>
      </c>
      <c r="E34" s="1" t="s">
        <v>19</v>
      </c>
      <c r="F34" s="1">
        <v>0</v>
      </c>
      <c r="G34" s="1" t="s">
        <v>19</v>
      </c>
      <c r="H34" s="1">
        <v>0</v>
      </c>
      <c r="I34" s="1" t="s">
        <v>19</v>
      </c>
      <c r="J34" s="1">
        <v>0</v>
      </c>
      <c r="K34" s="1">
        <v>0</v>
      </c>
      <c r="L34" s="9">
        <v>0</v>
      </c>
      <c r="M34" s="1">
        <f>K34*1</f>
        <v>0</v>
      </c>
    </row>
    <row r="35" spans="1:13" ht="16.5" thickBot="1">
      <c r="A35" s="6">
        <v>34</v>
      </c>
      <c r="B35" s="3" t="s">
        <v>26</v>
      </c>
      <c r="C35" s="12">
        <f>D35+L35+M35</f>
        <v>18</v>
      </c>
      <c r="D35" s="9">
        <v>18</v>
      </c>
      <c r="E35" s="1" t="s">
        <v>19</v>
      </c>
      <c r="F35" s="1">
        <v>0</v>
      </c>
      <c r="G35" s="1" t="s">
        <v>19</v>
      </c>
      <c r="H35" s="1">
        <v>0</v>
      </c>
      <c r="I35" s="1" t="s">
        <v>19</v>
      </c>
      <c r="J35" s="1">
        <v>0</v>
      </c>
      <c r="K35" s="1">
        <v>0</v>
      </c>
      <c r="L35" s="9">
        <v>0</v>
      </c>
      <c r="M35" s="1">
        <f>K35*1</f>
        <v>0</v>
      </c>
    </row>
    <row r="36" spans="1:13" ht="16.5" thickBot="1">
      <c r="A36" s="6">
        <v>35</v>
      </c>
      <c r="B36" s="3" t="s">
        <v>43</v>
      </c>
      <c r="C36" s="12">
        <f>D36+L36+M36</f>
        <v>17</v>
      </c>
      <c r="D36" s="9">
        <v>17</v>
      </c>
      <c r="E36" s="1" t="s">
        <v>19</v>
      </c>
      <c r="F36" s="1">
        <v>0</v>
      </c>
      <c r="G36" s="1" t="s">
        <v>19</v>
      </c>
      <c r="H36" s="1">
        <v>0</v>
      </c>
      <c r="I36" s="1" t="s">
        <v>19</v>
      </c>
      <c r="J36" s="1">
        <v>0</v>
      </c>
      <c r="K36" s="1">
        <v>0</v>
      </c>
      <c r="L36" s="9">
        <v>0</v>
      </c>
      <c r="M36" s="1">
        <f>K36*1</f>
        <v>0</v>
      </c>
    </row>
    <row r="37" spans="1:13" ht="16.5" thickBot="1">
      <c r="A37" s="6">
        <v>36</v>
      </c>
      <c r="B37" s="3" t="s">
        <v>22</v>
      </c>
      <c r="C37" s="12">
        <f>D37+L37+M37</f>
        <v>15</v>
      </c>
      <c r="D37" s="9">
        <v>15</v>
      </c>
      <c r="E37" s="1" t="s">
        <v>19</v>
      </c>
      <c r="F37" s="1">
        <v>0</v>
      </c>
      <c r="G37" s="1" t="s">
        <v>19</v>
      </c>
      <c r="H37" s="1">
        <v>0</v>
      </c>
      <c r="I37" s="1" t="s">
        <v>19</v>
      </c>
      <c r="J37" s="1">
        <v>0</v>
      </c>
      <c r="K37" s="1">
        <v>0</v>
      </c>
      <c r="L37" s="9">
        <v>0</v>
      </c>
      <c r="M37" s="1">
        <f>K37*1</f>
        <v>0</v>
      </c>
    </row>
    <row r="38" spans="1:13" ht="16.5" thickBot="1">
      <c r="A38" s="6">
        <v>36</v>
      </c>
      <c r="B38" s="3" t="s">
        <v>47</v>
      </c>
      <c r="C38" s="12">
        <f>D38+L38+M38</f>
        <v>15</v>
      </c>
      <c r="D38" s="9">
        <v>8</v>
      </c>
      <c r="E38" s="1" t="s">
        <v>19</v>
      </c>
      <c r="F38" s="1">
        <v>0</v>
      </c>
      <c r="G38" s="1" t="s">
        <v>19</v>
      </c>
      <c r="H38" s="1">
        <v>0</v>
      </c>
      <c r="I38" s="1">
        <v>15</v>
      </c>
      <c r="J38" s="1">
        <v>6</v>
      </c>
      <c r="K38" s="1">
        <v>1</v>
      </c>
      <c r="L38" s="9">
        <f>(F38+H38+J38)/K38</f>
        <v>6</v>
      </c>
      <c r="M38" s="1">
        <f>K38*1</f>
        <v>1</v>
      </c>
    </row>
    <row r="39" spans="1:13" ht="16.5" thickBot="1">
      <c r="A39" s="6">
        <v>36</v>
      </c>
      <c r="B39" s="3" t="s">
        <v>50</v>
      </c>
      <c r="C39" s="12">
        <f>D39+L39+M39</f>
        <v>15</v>
      </c>
      <c r="D39" s="9">
        <v>5</v>
      </c>
      <c r="E39" s="1">
        <v>18</v>
      </c>
      <c r="F39" s="1">
        <v>3</v>
      </c>
      <c r="G39" s="1">
        <v>12</v>
      </c>
      <c r="H39" s="1">
        <v>9</v>
      </c>
      <c r="I39" s="1">
        <v>9</v>
      </c>
      <c r="J39" s="1">
        <v>12</v>
      </c>
      <c r="K39" s="1">
        <v>3</v>
      </c>
      <c r="L39" s="9">
        <f>(F39+H39+J39)/K39</f>
        <v>8</v>
      </c>
      <c r="M39" s="1">
        <v>2</v>
      </c>
    </row>
    <row r="40" spans="1:13" ht="16.5" thickBot="1">
      <c r="A40" s="6">
        <v>39</v>
      </c>
      <c r="B40" s="3" t="s">
        <v>41</v>
      </c>
      <c r="C40" s="12">
        <f>D40+L40+M40</f>
        <v>14</v>
      </c>
      <c r="D40" s="9">
        <v>14</v>
      </c>
      <c r="E40" s="1" t="s">
        <v>19</v>
      </c>
      <c r="F40" s="1">
        <v>0</v>
      </c>
      <c r="G40" s="1" t="s">
        <v>19</v>
      </c>
      <c r="H40" s="1">
        <v>0</v>
      </c>
      <c r="I40" s="1" t="s">
        <v>19</v>
      </c>
      <c r="J40" s="1">
        <v>0</v>
      </c>
      <c r="K40" s="1">
        <v>0</v>
      </c>
      <c r="L40" s="9">
        <v>0</v>
      </c>
      <c r="M40" s="1">
        <f>K40*1</f>
        <v>0</v>
      </c>
    </row>
    <row r="41" spans="1:13" ht="16.5" thickBot="1">
      <c r="A41" s="6">
        <v>39</v>
      </c>
      <c r="B41" s="3" t="s">
        <v>69</v>
      </c>
      <c r="C41" s="12">
        <f>D41+L41+M41</f>
        <v>14</v>
      </c>
      <c r="D41" s="9">
        <v>0</v>
      </c>
      <c r="E41" s="1" t="s">
        <v>19</v>
      </c>
      <c r="F41" s="1">
        <v>0</v>
      </c>
      <c r="G41" s="1" t="s">
        <v>19</v>
      </c>
      <c r="H41" s="1">
        <v>0</v>
      </c>
      <c r="I41" s="1">
        <v>8</v>
      </c>
      <c r="J41" s="1">
        <v>13</v>
      </c>
      <c r="K41" s="1">
        <v>1</v>
      </c>
      <c r="L41" s="9">
        <f>(F41+H41+J41)/K41</f>
        <v>13</v>
      </c>
      <c r="M41" s="1">
        <f>K41*1</f>
        <v>1</v>
      </c>
    </row>
    <row r="42" spans="1:13" ht="16.5" thickBot="1">
      <c r="A42" s="6">
        <v>41</v>
      </c>
      <c r="B42" s="3" t="s">
        <v>37</v>
      </c>
      <c r="C42" s="12">
        <f>D42+L42+M42</f>
        <v>13</v>
      </c>
      <c r="D42" s="9">
        <v>10</v>
      </c>
      <c r="E42" s="1">
        <v>19</v>
      </c>
      <c r="F42" s="1">
        <v>2</v>
      </c>
      <c r="G42" s="1" t="s">
        <v>19</v>
      </c>
      <c r="H42" s="1">
        <v>0</v>
      </c>
      <c r="I42" s="1" t="s">
        <v>19</v>
      </c>
      <c r="J42" s="1">
        <v>0</v>
      </c>
      <c r="K42" s="1">
        <v>1</v>
      </c>
      <c r="L42" s="9">
        <f>(F42+H42+J42)/K42</f>
        <v>2</v>
      </c>
      <c r="M42" s="1">
        <f>K42*1</f>
        <v>1</v>
      </c>
    </row>
    <row r="43" spans="1:13" ht="16.5" thickBot="1">
      <c r="A43" s="6">
        <v>42</v>
      </c>
      <c r="B43" s="3" t="s">
        <v>38</v>
      </c>
      <c r="C43" s="12">
        <f>D43+L43+M43</f>
        <v>11</v>
      </c>
      <c r="D43" s="9">
        <v>11</v>
      </c>
      <c r="E43" s="1" t="s">
        <v>19</v>
      </c>
      <c r="F43" s="1">
        <v>0</v>
      </c>
      <c r="G43" s="1" t="s">
        <v>19</v>
      </c>
      <c r="H43" s="1">
        <v>0</v>
      </c>
      <c r="I43" s="1" t="s">
        <v>19</v>
      </c>
      <c r="J43" s="1">
        <v>0</v>
      </c>
      <c r="K43" s="1">
        <v>0</v>
      </c>
      <c r="L43" s="9">
        <v>0</v>
      </c>
      <c r="M43" s="1">
        <f>K43*1</f>
        <v>0</v>
      </c>
    </row>
    <row r="44" spans="1:13" ht="16.5" thickBot="1">
      <c r="A44" s="6">
        <v>42</v>
      </c>
      <c r="B44" s="3" t="s">
        <v>52</v>
      </c>
      <c r="C44" s="12">
        <f>D44+L44+M44</f>
        <v>11</v>
      </c>
      <c r="D44" s="9">
        <v>2</v>
      </c>
      <c r="E44" s="1">
        <v>13</v>
      </c>
      <c r="F44" s="1">
        <v>8</v>
      </c>
      <c r="G44" s="1" t="s">
        <v>19</v>
      </c>
      <c r="H44" s="1">
        <v>0</v>
      </c>
      <c r="I44" s="1" t="s">
        <v>19</v>
      </c>
      <c r="J44" s="1">
        <v>0</v>
      </c>
      <c r="K44" s="1">
        <v>1</v>
      </c>
      <c r="L44" s="9">
        <f>(F44+H44+J44)/K44</f>
        <v>8</v>
      </c>
      <c r="M44" s="1">
        <f>K44*1</f>
        <v>1</v>
      </c>
    </row>
    <row r="45" spans="1:13" ht="16.5" thickBot="1">
      <c r="A45" s="6">
        <v>42</v>
      </c>
      <c r="B45" s="3" t="s">
        <v>20</v>
      </c>
      <c r="C45" s="12">
        <f>D45+L45+M45</f>
        <v>11</v>
      </c>
      <c r="D45" s="9">
        <v>11</v>
      </c>
      <c r="E45" s="1" t="s">
        <v>19</v>
      </c>
      <c r="F45" s="1">
        <v>0</v>
      </c>
      <c r="G45" s="1" t="s">
        <v>19</v>
      </c>
      <c r="H45" s="1">
        <v>0</v>
      </c>
      <c r="I45" s="1" t="s">
        <v>19</v>
      </c>
      <c r="J45" s="1">
        <v>0</v>
      </c>
      <c r="K45" s="1">
        <v>0</v>
      </c>
      <c r="L45" s="9">
        <v>0</v>
      </c>
      <c r="M45" s="1">
        <f>K45*1</f>
        <v>0</v>
      </c>
    </row>
    <row r="46" spans="1:13" ht="16.5" thickBot="1">
      <c r="A46" s="6">
        <v>42</v>
      </c>
      <c r="B46" s="3" t="s">
        <v>28</v>
      </c>
      <c r="C46" s="12">
        <f>D46+L46+M46</f>
        <v>11</v>
      </c>
      <c r="D46" s="9">
        <v>11</v>
      </c>
      <c r="E46" s="1" t="s">
        <v>19</v>
      </c>
      <c r="F46" s="1">
        <v>0</v>
      </c>
      <c r="G46" s="1" t="s">
        <v>19</v>
      </c>
      <c r="H46" s="1">
        <v>0</v>
      </c>
      <c r="I46" s="1" t="s">
        <v>19</v>
      </c>
      <c r="J46" s="1">
        <v>0</v>
      </c>
      <c r="K46" s="1">
        <v>0</v>
      </c>
      <c r="L46" s="9">
        <v>0</v>
      </c>
      <c r="M46" s="1">
        <f>K46*1</f>
        <v>0</v>
      </c>
    </row>
    <row r="47" spans="1:13" ht="16.5" thickBot="1">
      <c r="A47" s="6">
        <v>46</v>
      </c>
      <c r="B47" s="3" t="s">
        <v>15</v>
      </c>
      <c r="C47" s="12">
        <f>D47+L47+M47</f>
        <v>10</v>
      </c>
      <c r="D47" s="9">
        <v>10</v>
      </c>
      <c r="E47" s="1" t="s">
        <v>19</v>
      </c>
      <c r="F47" s="1">
        <v>0</v>
      </c>
      <c r="G47" s="1" t="s">
        <v>19</v>
      </c>
      <c r="H47" s="1">
        <v>0</v>
      </c>
      <c r="I47" s="1" t="s">
        <v>19</v>
      </c>
      <c r="J47" s="1">
        <v>0</v>
      </c>
      <c r="K47" s="1">
        <v>0</v>
      </c>
      <c r="L47" s="9">
        <v>0</v>
      </c>
      <c r="M47" s="1">
        <f>K47*1</f>
        <v>0</v>
      </c>
    </row>
    <row r="48" spans="1:13" ht="16.5" thickBot="1">
      <c r="A48" s="6">
        <v>46</v>
      </c>
      <c r="B48" s="3" t="s">
        <v>39</v>
      </c>
      <c r="C48" s="12">
        <f>D48+L48+M48</f>
        <v>10</v>
      </c>
      <c r="D48" s="9">
        <v>10</v>
      </c>
      <c r="E48" s="1" t="s">
        <v>19</v>
      </c>
      <c r="F48" s="1">
        <v>0</v>
      </c>
      <c r="G48" s="1" t="s">
        <v>19</v>
      </c>
      <c r="H48" s="1">
        <v>0</v>
      </c>
      <c r="I48" s="1" t="s">
        <v>19</v>
      </c>
      <c r="J48" s="1">
        <v>0</v>
      </c>
      <c r="K48" s="1">
        <v>0</v>
      </c>
      <c r="L48" s="9">
        <v>0</v>
      </c>
      <c r="M48" s="1">
        <f>K48*1</f>
        <v>0</v>
      </c>
    </row>
    <row r="49" spans="1:13" ht="16.5" thickBot="1">
      <c r="A49" s="6">
        <v>48</v>
      </c>
      <c r="B49" s="3" t="s">
        <v>53</v>
      </c>
      <c r="C49" s="12">
        <f>D49+L49+M49</f>
        <v>9</v>
      </c>
      <c r="D49" s="9">
        <v>3</v>
      </c>
      <c r="E49" s="1" t="s">
        <v>19</v>
      </c>
      <c r="F49" s="1">
        <v>0</v>
      </c>
      <c r="G49" s="1">
        <v>16</v>
      </c>
      <c r="H49" s="1">
        <v>5</v>
      </c>
      <c r="I49" s="1" t="s">
        <v>19</v>
      </c>
      <c r="J49" s="1">
        <v>0</v>
      </c>
      <c r="K49" s="1">
        <v>1</v>
      </c>
      <c r="L49" s="9">
        <f>(F49+H49+J49)/K49</f>
        <v>5</v>
      </c>
      <c r="M49" s="1">
        <f>K49*1</f>
        <v>1</v>
      </c>
    </row>
    <row r="50" spans="1:13" ht="16.5" thickBot="1">
      <c r="A50" s="6">
        <v>49</v>
      </c>
      <c r="B50" s="3" t="s">
        <v>31</v>
      </c>
      <c r="C50" s="12">
        <f>D50+L50+M50</f>
        <v>8</v>
      </c>
      <c r="D50" s="9">
        <v>8</v>
      </c>
      <c r="E50" s="1" t="s">
        <v>19</v>
      </c>
      <c r="F50" s="1">
        <v>0</v>
      </c>
      <c r="G50" s="1" t="s">
        <v>19</v>
      </c>
      <c r="H50" s="1">
        <v>0</v>
      </c>
      <c r="I50" s="1" t="s">
        <v>19</v>
      </c>
      <c r="J50" s="1">
        <v>0</v>
      </c>
      <c r="K50" s="1">
        <v>0</v>
      </c>
      <c r="L50" s="9">
        <v>0</v>
      </c>
      <c r="M50" s="1">
        <f>K50*1</f>
        <v>0</v>
      </c>
    </row>
    <row r="51" spans="1:13" ht="16.5" thickBot="1">
      <c r="A51" s="6">
        <v>50</v>
      </c>
      <c r="B51" s="3" t="s">
        <v>25</v>
      </c>
      <c r="C51" s="12">
        <f>D51+L51+M51</f>
        <v>7</v>
      </c>
      <c r="D51" s="9">
        <v>7</v>
      </c>
      <c r="E51" s="1" t="s">
        <v>19</v>
      </c>
      <c r="F51" s="1">
        <v>0</v>
      </c>
      <c r="G51" s="1" t="s">
        <v>19</v>
      </c>
      <c r="H51" s="1">
        <v>0</v>
      </c>
      <c r="I51" s="1" t="s">
        <v>19</v>
      </c>
      <c r="J51" s="1">
        <v>0</v>
      </c>
      <c r="K51" s="1">
        <v>0</v>
      </c>
      <c r="L51" s="9">
        <v>0</v>
      </c>
      <c r="M51" s="1">
        <f>K51*1</f>
        <v>0</v>
      </c>
    </row>
    <row r="52" spans="1:13" ht="16.5" thickBot="1">
      <c r="A52" s="6">
        <v>50</v>
      </c>
      <c r="B52" s="3" t="s">
        <v>44</v>
      </c>
      <c r="C52" s="12">
        <f>D52+L52+M52</f>
        <v>7</v>
      </c>
      <c r="D52" s="9">
        <v>7</v>
      </c>
      <c r="E52" s="1" t="s">
        <v>19</v>
      </c>
      <c r="F52" s="1">
        <v>0</v>
      </c>
      <c r="G52" s="1" t="s">
        <v>19</v>
      </c>
      <c r="H52" s="1">
        <v>0</v>
      </c>
      <c r="I52" s="1" t="s">
        <v>19</v>
      </c>
      <c r="J52" s="1">
        <v>0</v>
      </c>
      <c r="K52" s="1">
        <v>0</v>
      </c>
      <c r="L52" s="9">
        <v>0</v>
      </c>
      <c r="M52" s="1">
        <f>K52*1</f>
        <v>0</v>
      </c>
    </row>
    <row r="53" spans="1:13" ht="16.5" thickBot="1">
      <c r="A53" s="6">
        <v>52</v>
      </c>
      <c r="B53" s="3" t="s">
        <v>51</v>
      </c>
      <c r="C53" s="12">
        <f>D53+L53+M53</f>
        <v>6</v>
      </c>
      <c r="D53" s="9">
        <v>6</v>
      </c>
      <c r="E53" s="1" t="s">
        <v>19</v>
      </c>
      <c r="F53" s="1">
        <v>0</v>
      </c>
      <c r="G53" s="1" t="s">
        <v>19</v>
      </c>
      <c r="H53" s="1">
        <v>0</v>
      </c>
      <c r="I53" s="1" t="s">
        <v>19</v>
      </c>
      <c r="J53" s="1">
        <v>0</v>
      </c>
      <c r="K53" s="1">
        <v>0</v>
      </c>
      <c r="L53" s="9">
        <v>0</v>
      </c>
      <c r="M53" s="1">
        <f>K53*1</f>
        <v>0</v>
      </c>
    </row>
    <row r="54" spans="1:13" ht="29.25" thickBot="1">
      <c r="A54" s="6">
        <v>53</v>
      </c>
      <c r="B54" s="3" t="s">
        <v>46</v>
      </c>
      <c r="C54" s="12">
        <f>D54+L54+M54</f>
        <v>5</v>
      </c>
      <c r="D54" s="9">
        <v>5</v>
      </c>
      <c r="E54" s="1" t="s">
        <v>19</v>
      </c>
      <c r="F54" s="1">
        <v>0</v>
      </c>
      <c r="G54" s="1" t="s">
        <v>19</v>
      </c>
      <c r="H54" s="1">
        <v>0</v>
      </c>
      <c r="I54" s="1" t="s">
        <v>19</v>
      </c>
      <c r="J54" s="1">
        <v>0</v>
      </c>
      <c r="K54" s="1">
        <v>0</v>
      </c>
      <c r="L54" s="9">
        <v>0</v>
      </c>
      <c r="M54" s="1">
        <f>K54*1</f>
        <v>0</v>
      </c>
    </row>
    <row r="55" spans="1:13" ht="16.5" thickBot="1">
      <c r="A55" s="6">
        <v>54</v>
      </c>
      <c r="B55" s="3" t="s">
        <v>42</v>
      </c>
      <c r="C55" s="12">
        <f>D55+L55+M55</f>
        <v>3</v>
      </c>
      <c r="D55" s="9">
        <v>3</v>
      </c>
      <c r="E55" s="1" t="s">
        <v>19</v>
      </c>
      <c r="F55" s="1">
        <v>0</v>
      </c>
      <c r="G55" s="1" t="s">
        <v>19</v>
      </c>
      <c r="H55" s="1">
        <v>0</v>
      </c>
      <c r="I55" s="1" t="s">
        <v>19</v>
      </c>
      <c r="J55" s="1">
        <v>0</v>
      </c>
      <c r="K55" s="1">
        <v>0</v>
      </c>
      <c r="L55" s="9">
        <v>0</v>
      </c>
      <c r="M55" s="1">
        <f>K55*1</f>
        <v>0</v>
      </c>
    </row>
    <row r="56" spans="1:13" ht="16.5" thickBot="1">
      <c r="A56" s="6">
        <v>54</v>
      </c>
      <c r="B56" s="3" t="s">
        <v>56</v>
      </c>
      <c r="C56" s="12">
        <f>D56+L56+M56</f>
        <v>3</v>
      </c>
      <c r="D56" s="9">
        <v>3</v>
      </c>
      <c r="E56" s="1" t="s">
        <v>19</v>
      </c>
      <c r="F56" s="1">
        <v>0</v>
      </c>
      <c r="G56" s="1" t="s">
        <v>19</v>
      </c>
      <c r="H56" s="1">
        <v>0</v>
      </c>
      <c r="I56" s="1" t="s">
        <v>19</v>
      </c>
      <c r="J56" s="1">
        <v>0</v>
      </c>
      <c r="K56" s="1">
        <v>0</v>
      </c>
      <c r="L56" s="9">
        <v>0</v>
      </c>
      <c r="M56" s="1">
        <f>K56*1</f>
        <v>0</v>
      </c>
    </row>
    <row r="57" spans="1:13" ht="16.5" thickBot="1">
      <c r="A57" s="6">
        <v>56</v>
      </c>
      <c r="B57" s="3" t="s">
        <v>49</v>
      </c>
      <c r="C57" s="12">
        <f>D57+L57+M57</f>
        <v>2</v>
      </c>
      <c r="D57" s="9">
        <v>2</v>
      </c>
      <c r="E57" s="1" t="s">
        <v>19</v>
      </c>
      <c r="F57" s="1">
        <v>0</v>
      </c>
      <c r="G57" s="1" t="s">
        <v>19</v>
      </c>
      <c r="H57" s="1">
        <v>0</v>
      </c>
      <c r="I57" s="1" t="s">
        <v>19</v>
      </c>
      <c r="J57" s="1">
        <v>0</v>
      </c>
      <c r="K57" s="1">
        <v>0</v>
      </c>
      <c r="L57" s="9">
        <v>0</v>
      </c>
      <c r="M57" s="1">
        <f>K57*1</f>
        <v>0</v>
      </c>
    </row>
    <row r="58" spans="1:13" ht="16.5" thickBot="1">
      <c r="A58" s="6">
        <v>56</v>
      </c>
      <c r="B58" s="3" t="s">
        <v>63</v>
      </c>
      <c r="C58" s="12">
        <f>D58+L58+M58</f>
        <v>2</v>
      </c>
      <c r="D58" s="9">
        <v>0</v>
      </c>
      <c r="E58" s="1">
        <v>21</v>
      </c>
      <c r="F58" s="1">
        <v>1</v>
      </c>
      <c r="G58" s="1" t="s">
        <v>19</v>
      </c>
      <c r="H58" s="1">
        <v>0</v>
      </c>
      <c r="I58" s="1" t="s">
        <v>19</v>
      </c>
      <c r="J58" s="1">
        <v>0</v>
      </c>
      <c r="K58" s="1">
        <v>1</v>
      </c>
      <c r="L58" s="9">
        <f>(F58+H58+J58)/K58</f>
        <v>1</v>
      </c>
      <c r="M58" s="1">
        <f>K58*1</f>
        <v>1</v>
      </c>
    </row>
  </sheetData>
  <printOptions/>
  <pageMargins left="0.75" right="0.75" top="1" bottom="1" header="0.4921259845" footer="0.4921259845"/>
  <pageSetup fitToHeight="1" fitToWidth="1" orientation="landscape" paperSize="9" scale="47" r:id="rId1"/>
  <headerFooter alignWithMargins="0">
    <oddHeader>&amp;C&amp;"Arial,Fett"&amp;12Quizliga, Stand 23.11.2006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Monheim</dc:creator>
  <cp:keywords/>
  <dc:description/>
  <cp:lastModifiedBy>Ulrich Monheim</cp:lastModifiedBy>
  <cp:lastPrinted>2006-11-24T19:45:15Z</cp:lastPrinted>
  <dcterms:created xsi:type="dcterms:W3CDTF">2006-02-17T00:13:27Z</dcterms:created>
  <dcterms:modified xsi:type="dcterms:W3CDTF">2006-12-19T23:59:28Z</dcterms:modified>
  <cp:category/>
  <cp:version/>
  <cp:contentType/>
  <cp:contentStatus/>
</cp:coreProperties>
</file>